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1\Санкции_РИОСВ\I тримесечие\Финал за публикуване след корекциите\"/>
    </mc:Choice>
  </mc:AlternateContent>
  <bookViews>
    <workbookView xWindow="0" yWindow="0" windowWidth="17970" windowHeight="5430"/>
  </bookViews>
  <sheets>
    <sheet name="ПЪРВО ТРИМЕСЕЧИЕ 2021" sheetId="1" r:id="rId1"/>
  </sheets>
  <definedNames>
    <definedName name="_xlnm._FilterDatabase" localSheetId="0" hidden="1">'ПЪРВО ТРИМЕСЕЧИЕ 2021'!$A$37:$S$37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28" i="1" l="1"/>
  <c r="J28" i="1"/>
  <c r="H28" i="1"/>
  <c r="F28" i="1"/>
  <c r="D28" i="1"/>
  <c r="M28" i="1"/>
  <c r="K28" i="1"/>
  <c r="I28" i="1"/>
  <c r="G28" i="1"/>
  <c r="E28" i="1"/>
  <c r="C28" i="1"/>
  <c r="M9" i="1"/>
  <c r="I9" i="1"/>
  <c r="G9" i="1"/>
  <c r="E9" i="1"/>
  <c r="C9" i="1"/>
  <c r="D9" i="1" l="1"/>
  <c r="F9" i="1"/>
  <c r="H9" i="1"/>
  <c r="J9" i="1"/>
</calcChain>
</file>

<file path=xl/sharedStrings.xml><?xml version="1.0" encoding="utf-8"?>
<sst xmlns="http://schemas.openxmlformats.org/spreadsheetml/2006/main" count="167" uniqueCount="147">
  <si>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</si>
  <si>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</si>
  <si>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</si>
  <si>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</si>
  <si>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</si>
  <si>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</si>
  <si>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</si>
  <si>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</si>
  <si>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</si>
  <si>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</si>
  <si>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</si>
  <si>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</si>
  <si>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</si>
  <si>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</si>
  <si>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</si>
  <si>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</si>
  <si>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</si>
  <si>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</si>
  <si>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</si>
  <si>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</si>
  <si>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</si>
  <si>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</si>
  <si>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</si>
  <si>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</si>
  <si>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</si>
  <si>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</si>
  <si>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</si>
  <si>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</si>
  <si>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</si>
  <si>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</si>
  <si>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</si>
  <si>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</si>
  <si>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</si>
  <si>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</si>
  <si>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</si>
  <si>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</si>
  <si>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</si>
  <si>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</si>
  <si>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</si>
  <si>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</si>
  <si>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</si>
  <si>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</si>
  <si>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</si>
  <si>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</si>
  <si>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</si>
  <si>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ПРЕВЕДЕНИ СУМИ</t>
  </si>
  <si>
    <t>Община Благоевград</t>
  </si>
  <si>
    <t>Община Кресна</t>
  </si>
  <si>
    <t>Община Петрич</t>
  </si>
  <si>
    <t>Община Сандански</t>
  </si>
  <si>
    <t>Община Симитли</t>
  </si>
  <si>
    <t>РИОСВ Бургас</t>
  </si>
  <si>
    <t>Община Бургас</t>
  </si>
  <si>
    <t>Община Поморие</t>
  </si>
  <si>
    <t>Община Сунгурларе</t>
  </si>
  <si>
    <t>РИОСВ Варна</t>
  </si>
  <si>
    <t>Община Варна</t>
  </si>
  <si>
    <t>Община Девня</t>
  </si>
  <si>
    <t>Община  Добрич</t>
  </si>
  <si>
    <t>Община Добрич-селска</t>
  </si>
  <si>
    <t>Община Каварна</t>
  </si>
  <si>
    <t>Община Провадия</t>
  </si>
  <si>
    <t>Община Долни чифлик</t>
  </si>
  <si>
    <t>Община Тервел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</si>
  <si>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</si>
  <si>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</si>
  <si>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</si>
  <si>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</si>
  <si>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</si>
  <si>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Свищов</t>
  </si>
  <si>
    <t>Община Стращица</t>
  </si>
  <si>
    <t>РИОСВ Враца</t>
  </si>
  <si>
    <t>Община Враца</t>
  </si>
  <si>
    <t>Община Мездра</t>
  </si>
  <si>
    <t>Община Бяла Слатина</t>
  </si>
  <si>
    <t>Община Козлодуй</t>
  </si>
  <si>
    <t>РИОСВ Монтана</t>
  </si>
  <si>
    <t>Община Видин</t>
  </si>
  <si>
    <t>Община Лом</t>
  </si>
  <si>
    <t>Община Бойчиновци</t>
  </si>
  <si>
    <t>Община Белоградчик</t>
  </si>
  <si>
    <t>РИОСВ Пазарджик</t>
  </si>
  <si>
    <t>Община Пазарджик</t>
  </si>
  <si>
    <t>РИОСВ Плевен</t>
  </si>
  <si>
    <t>Община Плевен</t>
  </si>
  <si>
    <t>Община Тетевен</t>
  </si>
  <si>
    <t>Община Троян</t>
  </si>
  <si>
    <t>Община Кнежа</t>
  </si>
  <si>
    <t>Община Искър</t>
  </si>
  <si>
    <t>РИОСВ Пловдив</t>
  </si>
  <si>
    <t>Община Асеновград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</si>
  <si>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</si>
  <si>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</si>
  <si>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</si>
  <si>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</si>
  <si>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</si>
  <si>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Садово</t>
  </si>
  <si>
    <t>Община Стамболийски</t>
  </si>
  <si>
    <t>РИОСВ Русе</t>
  </si>
  <si>
    <t>Община Русе</t>
  </si>
  <si>
    <t>Община Силистра</t>
  </si>
  <si>
    <t xml:space="preserve">Община Разград </t>
  </si>
  <si>
    <t>Община Ситово</t>
  </si>
  <si>
    <t>Община Самуил</t>
  </si>
  <si>
    <t>Община Сливо поле</t>
  </si>
  <si>
    <t>Община Лозница</t>
  </si>
  <si>
    <t>РИОСВ Смолян</t>
  </si>
  <si>
    <t>Община Ардино</t>
  </si>
  <si>
    <t>Община Девин</t>
  </si>
  <si>
    <t>Община Доспат</t>
  </si>
  <si>
    <t>Община Лъки</t>
  </si>
  <si>
    <t>Община Мадан</t>
  </si>
  <si>
    <t>Община Рудозем</t>
  </si>
  <si>
    <t>Община Смолян</t>
  </si>
  <si>
    <t>Община Чепеларе</t>
  </si>
  <si>
    <t>Община Сатовча</t>
  </si>
  <si>
    <t>РИОСВ София</t>
  </si>
  <si>
    <t>Община Ихтиман</t>
  </si>
  <si>
    <t>Община Перник</t>
  </si>
  <si>
    <t>РИОСВ Ст. Загора</t>
  </si>
  <si>
    <t>Община Гълъбово</t>
  </si>
  <si>
    <t>Община Стара Загора</t>
  </si>
  <si>
    <t>Община Котел</t>
  </si>
  <si>
    <t>РИОСВ Хасково</t>
  </si>
  <si>
    <t xml:space="preserve">Община Димитровград </t>
  </si>
  <si>
    <t xml:space="preserve">Община Кърджали </t>
  </si>
  <si>
    <t>Община Харманли</t>
  </si>
  <si>
    <t>Община Стамболово</t>
  </si>
  <si>
    <t>Община Любимец</t>
  </si>
  <si>
    <t>Община Джебел</t>
  </si>
  <si>
    <t>Община Свиленград</t>
  </si>
  <si>
    <t>РИОСВ Шумен</t>
  </si>
  <si>
    <t>Община Антоново</t>
  </si>
  <si>
    <t>Община Велики Преслав</t>
  </si>
  <si>
    <t>Община Каспичан</t>
  </si>
  <si>
    <t>Община Никола-Козлево</t>
  </si>
  <si>
    <t>Община Попово</t>
  </si>
  <si>
    <t>Община Търговище</t>
  </si>
  <si>
    <t>Община Шумен</t>
  </si>
  <si>
    <t>ОБЩО</t>
  </si>
  <si>
    <t>Първо тримесечие 2021 г.</t>
  </si>
  <si>
    <t>Монтана</t>
  </si>
  <si>
    <t>Пловдив</t>
  </si>
  <si>
    <t>Перник</t>
  </si>
  <si>
    <t>Камено</t>
  </si>
  <si>
    <t>Община Полски Тръмбеш</t>
  </si>
  <si>
    <t>РИОСВ Благоевград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</si>
</sst>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justify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centerContinuous"/>
    </xf>
    <xf numFmtId="0" fontId="13" fillId="2" borderId="10" xfId="0" applyFont="1" applyFill="1" applyBorder="1" applyAlignment="1">
      <alignment horizontal="centerContinuous"/>
    </xf>
    <xf numFmtId="0" fontId="13" fillId="2" borderId="11" xfId="0" applyFont="1" applyFill="1" applyBorder="1" applyAlignment="1">
      <alignment horizontal="centerContinuous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2" fillId="3" borderId="5" xfId="0" applyFont="1" applyFill="1" applyBorder="1" applyAlignment="1"/>
    <xf numFmtId="0" fontId="12" fillId="3" borderId="5" xfId="0" applyFont="1" applyFill="1" applyBorder="1" applyAlignment="1">
      <alignment horizontal="centerContinuous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4" fillId="0" borderId="13" xfId="0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4" fillId="5" borderId="15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14" fillId="0" borderId="15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0" fontId="14" fillId="0" borderId="17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center" vertical="center"/>
    </xf>
    <xf numFmtId="4" fontId="11" fillId="0" borderId="0" xfId="0" applyNumberFormat="1" applyFont="1" applyAlignment="1"/>
    <xf numFmtId="4" fontId="11" fillId="0" borderId="0" xfId="0" applyNumberFormat="1" applyFont="1" applyBorder="1" applyAlignment="1"/>
    <xf numFmtId="0" fontId="10" fillId="0" borderId="0" xfId="0" applyFont="1" applyBorder="1" applyAlignment="1"/>
    <xf numFmtId="4" fontId="3" fillId="0" borderId="0" xfId="0" applyNumberFormat="1" applyFont="1" applyAlignment="1"/>
    <xf numFmtId="0" fontId="9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Continuous"/>
    </xf>
    <xf numFmtId="0" fontId="13" fillId="2" borderId="5" xfId="0" applyFont="1" applyFill="1" applyBorder="1" applyAlignment="1">
      <alignment horizontal="centerContinuous"/>
    </xf>
    <xf numFmtId="0" fontId="13" fillId="2" borderId="3" xfId="0" applyFont="1" applyFill="1" applyBorder="1" applyAlignment="1">
      <alignment horizontal="centerContinuous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11" fillId="6" borderId="15" xfId="0" applyFont="1" applyFill="1" applyBorder="1" applyAlignment="1">
      <alignment horizontal="center"/>
    </xf>
    <xf numFmtId="0" fontId="3" fillId="0" borderId="15" xfId="0" applyFont="1" applyBorder="1" applyAlignment="1"/>
    <xf numFmtId="0" fontId="11" fillId="0" borderId="15" xfId="0" applyFont="1" applyBorder="1" applyAlignment="1">
      <alignment horizontal="center"/>
    </xf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0" fillId="0" borderId="0" xfId="0" applyFont="1" applyBorder="1" applyAlignment="1"/>
    <xf numFmtId="0" fontId="15" fillId="0" borderId="0" xfId="0" applyFont="1" applyBorder="1" applyAlignment="1"/>
    <xf numFmtId="0" fontId="21" fillId="0" borderId="2" xfId="0" applyFont="1" applyBorder="1"/>
    <xf numFmtId="0" fontId="21" fillId="0" borderId="5" xfId="0" applyFont="1" applyBorder="1" applyAlignment="1">
      <alignment horizontal="center" wrapText="1"/>
    </xf>
    <xf numFmtId="0" fontId="22" fillId="0" borderId="0" xfId="0" applyFont="1"/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4" fillId="0" borderId="2" xfId="0" applyFont="1" applyBorder="1"/>
    <xf numFmtId="0" fontId="15" fillId="0" borderId="0" xfId="0" applyFont="1" applyBorder="1"/>
    <xf numFmtId="4" fontId="15" fillId="0" borderId="0" xfId="0" applyNumberFormat="1" applyFont="1" applyBorder="1"/>
    <xf numFmtId="0" fontId="15" fillId="0" borderId="9" xfId="0" applyFont="1" applyBorder="1" applyProtection="1">
      <protection locked="0"/>
    </xf>
    <xf numFmtId="4" fontId="22" fillId="0" borderId="0" xfId="0" applyNumberFormat="1" applyFont="1" applyFill="1" applyBorder="1"/>
    <xf numFmtId="0" fontId="0" fillId="0" borderId="0" xfId="0" applyFill="1" applyBorder="1"/>
    <xf numFmtId="0" fontId="20" fillId="0" borderId="0" xfId="0" applyFont="1" applyFill="1" applyBorder="1"/>
    <xf numFmtId="4" fontId="15" fillId="0" borderId="0" xfId="0" applyNumberFormat="1" applyFont="1" applyFill="1" applyBorder="1"/>
    <xf numFmtId="0" fontId="15" fillId="0" borderId="8" xfId="0" applyFont="1" applyBorder="1" applyProtection="1">
      <protection locked="0"/>
    </xf>
    <xf numFmtId="4" fontId="15" fillId="0" borderId="23" xfId="0" applyNumberFormat="1" applyFont="1" applyBorder="1" applyAlignment="1" applyProtection="1">
      <alignment horizontal="right"/>
      <protection locked="0"/>
    </xf>
    <xf numFmtId="0" fontId="15" fillId="0" borderId="0" xfId="0" applyFont="1" applyFill="1" applyBorder="1" applyProtection="1"/>
    <xf numFmtId="0" fontId="25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/>
    <xf numFmtId="4" fontId="24" fillId="0" borderId="0" xfId="0" applyNumberFormat="1" applyFont="1" applyFill="1" applyBorder="1"/>
    <xf numFmtId="4" fontId="15" fillId="0" borderId="23" xfId="0" applyNumberFormat="1" applyFont="1" applyBorder="1" applyProtection="1">
      <protection locked="0"/>
    </xf>
    <xf numFmtId="0" fontId="24" fillId="0" borderId="2" xfId="0" applyFont="1" applyFill="1" applyBorder="1"/>
    <xf numFmtId="4" fontId="24" fillId="0" borderId="5" xfId="0" applyNumberFormat="1" applyFont="1" applyBorder="1"/>
    <xf numFmtId="0" fontId="15" fillId="0" borderId="9" xfId="0" applyFont="1" applyBorder="1" applyProtection="1"/>
    <xf numFmtId="0" fontId="15" fillId="0" borderId="8" xfId="0" applyFont="1" applyBorder="1" applyProtection="1"/>
    <xf numFmtId="0" fontId="24" fillId="0" borderId="20" xfId="0" applyFont="1" applyFill="1" applyBorder="1"/>
    <xf numFmtId="4" fontId="24" fillId="0" borderId="4" xfId="0" applyNumberFormat="1" applyFont="1" applyBorder="1"/>
    <xf numFmtId="4" fontId="15" fillId="0" borderId="4" xfId="0" applyNumberFormat="1" applyFont="1" applyBorder="1" applyProtection="1">
      <protection locked="0"/>
    </xf>
    <xf numFmtId="0" fontId="15" fillId="0" borderId="0" xfId="0" applyFont="1" applyFill="1" applyBorder="1" applyAlignment="1" applyProtection="1">
      <alignment wrapText="1"/>
    </xf>
    <xf numFmtId="0" fontId="15" fillId="0" borderId="8" xfId="0" applyFont="1" applyBorder="1"/>
    <xf numFmtId="0" fontId="22" fillId="0" borderId="0" xfId="0" applyFont="1" applyBorder="1"/>
    <xf numFmtId="4" fontId="22" fillId="0" borderId="0" xfId="0" applyNumberFormat="1" applyFont="1" applyBorder="1"/>
    <xf numFmtId="0" fontId="24" fillId="0" borderId="0" xfId="0" applyFont="1" applyFill="1" applyBorder="1"/>
    <xf numFmtId="0" fontId="24" fillId="0" borderId="0" xfId="0" applyFont="1" applyBorder="1"/>
    <xf numFmtId="4" fontId="24" fillId="0" borderId="0" xfId="0" applyNumberFormat="1" applyFont="1" applyBorder="1"/>
    <xf numFmtId="0" fontId="3" fillId="0" borderId="0" xfId="0" applyFont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 wrapText="1"/>
    </xf>
    <xf numFmtId="0" fontId="16" fillId="5" borderId="15" xfId="0" applyFont="1" applyFill="1" applyBorder="1" applyAlignment="1" applyProtection="1">
      <alignment horizontal="center" wrapText="1"/>
    </xf>
    <xf numFmtId="0" fontId="16" fillId="0" borderId="17" xfId="0" applyFont="1" applyBorder="1" applyAlignment="1" applyProtection="1">
      <alignment horizontal="center" wrapText="1"/>
    </xf>
    <xf numFmtId="0" fontId="16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24" fillId="0" borderId="5" xfId="0" applyNumberFormat="1" applyFont="1" applyFill="1" applyBorder="1"/>
    <xf numFmtId="4" fontId="11" fillId="3" borderId="2" xfId="0" applyNumberFormat="1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center"/>
      <protection locked="0"/>
    </xf>
    <xf numFmtId="4" fontId="14" fillId="5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center"/>
    </xf>
    <xf numFmtId="4" fontId="3" fillId="5" borderId="15" xfId="0" applyNumberFormat="1" applyFont="1" applyFill="1" applyBorder="1" applyAlignment="1" applyProtection="1">
      <alignment horizontal="center"/>
    </xf>
    <xf numFmtId="4" fontId="14" fillId="0" borderId="17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center"/>
    </xf>
    <xf numFmtId="4" fontId="11" fillId="5" borderId="18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 applyProtection="1">
      <alignment horizontal="center"/>
    </xf>
    <xf numFmtId="4" fontId="11" fillId="3" borderId="20" xfId="0" applyNumberFormat="1" applyFont="1" applyFill="1" applyBorder="1" applyAlignment="1">
      <alignment horizontal="center" vertical="center"/>
    </xf>
    <xf numFmtId="4" fontId="18" fillId="3" borderId="20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/>
    </xf>
    <xf numFmtId="4" fontId="11" fillId="6" borderId="15" xfId="0" applyNumberFormat="1" applyFont="1" applyFill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6" borderId="18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topLeftCell="A6" zoomScale="70" zoomScaleNormal="70" workbookViewId="0">
      <selection activeCell="E20" sqref="E20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4.7109375" style="146" customWidth="1"/>
    <col min="13" max="13" width="14.85546875" bestFit="1" customWidth="1"/>
    <col min="15" max="15" width="12.42578125" bestFit="1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9" ht="24.75" customHeight="1" x14ac:dyDescent="0.3">
      <c r="A1" s="1"/>
      <c r="D1" s="169" t="s">
        <v>0</v>
      </c>
      <c r="E1" s="169"/>
      <c r="H1" s="2"/>
      <c r="I1" s="3"/>
      <c r="J1" s="4"/>
      <c r="K1" s="4"/>
      <c r="L1" s="140"/>
      <c r="M1" s="4"/>
      <c r="N1" s="5"/>
    </row>
    <row r="2" spans="1:19" ht="25.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6"/>
      <c r="K2" s="171"/>
      <c r="L2" s="171"/>
      <c r="M2" s="171"/>
      <c r="N2" s="171"/>
      <c r="O2" s="171"/>
      <c r="P2" s="171"/>
      <c r="Q2" s="171"/>
      <c r="R2" s="171"/>
      <c r="S2" s="171"/>
    </row>
    <row r="3" spans="1:19" ht="19.5" customHeight="1" x14ac:dyDescent="0.35">
      <c r="A3" s="7" t="s">
        <v>140</v>
      </c>
      <c r="B3" s="8"/>
      <c r="C3" s="9"/>
      <c r="D3" s="10"/>
      <c r="E3" s="11"/>
      <c r="F3" s="12"/>
      <c r="G3" s="8"/>
      <c r="H3" s="2"/>
      <c r="I3" s="3"/>
      <c r="J3" s="4"/>
      <c r="K3" s="171"/>
      <c r="L3" s="171"/>
      <c r="M3" s="171"/>
      <c r="N3" s="171"/>
      <c r="O3" s="171"/>
      <c r="P3" s="171"/>
      <c r="Q3" s="171"/>
      <c r="R3" s="171"/>
      <c r="S3" s="171"/>
    </row>
    <row r="4" spans="1:19" ht="15.75" x14ac:dyDescent="0.25">
      <c r="A4" s="172" t="s">
        <v>2</v>
      </c>
      <c r="B4" s="172"/>
      <c r="C4" s="172"/>
      <c r="D4" s="172"/>
      <c r="E4" s="172"/>
      <c r="F4" s="172"/>
      <c r="G4" s="172"/>
      <c r="H4" s="172"/>
      <c r="I4" s="13"/>
      <c r="J4" s="4"/>
      <c r="K4" s="171"/>
      <c r="L4" s="171"/>
      <c r="M4" s="171"/>
      <c r="N4" s="171"/>
      <c r="O4" s="171"/>
      <c r="P4" s="171"/>
      <c r="Q4" s="171"/>
      <c r="R4" s="171"/>
      <c r="S4" s="171"/>
    </row>
    <row r="5" spans="1:19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140"/>
      <c r="M5" s="4"/>
      <c r="N5" s="5"/>
    </row>
    <row r="6" spans="1:19" ht="15.75" thickBot="1" x14ac:dyDescent="0.3">
      <c r="A6" s="173"/>
      <c r="B6" s="175" t="s">
        <v>3</v>
      </c>
      <c r="C6" s="177" t="s">
        <v>4</v>
      </c>
      <c r="D6" s="178"/>
      <c r="E6" s="177" t="s">
        <v>5</v>
      </c>
      <c r="F6" s="178"/>
      <c r="G6" s="177" t="s">
        <v>6</v>
      </c>
      <c r="H6" s="178"/>
      <c r="I6" s="18" t="s">
        <v>7</v>
      </c>
      <c r="J6" s="179" t="s">
        <v>8</v>
      </c>
      <c r="K6" s="180"/>
      <c r="L6" s="179" t="s">
        <v>9</v>
      </c>
      <c r="M6" s="180"/>
      <c r="N6" s="5"/>
    </row>
    <row r="7" spans="1:19" ht="51.75" thickBot="1" x14ac:dyDescent="0.3">
      <c r="A7" s="174"/>
      <c r="B7" s="176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14</v>
      </c>
      <c r="M7" s="25" t="s">
        <v>15</v>
      </c>
      <c r="N7" s="5"/>
    </row>
    <row r="8" spans="1:19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30">
        <v>10</v>
      </c>
      <c r="M8" s="31">
        <v>11</v>
      </c>
      <c r="N8" s="5"/>
    </row>
    <row r="9" spans="1:19" ht="16.5" thickBot="1" x14ac:dyDescent="0.3">
      <c r="A9" s="32" t="s">
        <v>18</v>
      </c>
      <c r="B9" s="33">
        <v>100</v>
      </c>
      <c r="C9" s="34">
        <f t="shared" ref="C9:J9" si="0">SUM(C10:C21)</f>
        <v>269</v>
      </c>
      <c r="D9" s="34">
        <f t="shared" si="0"/>
        <v>11</v>
      </c>
      <c r="E9" s="35">
        <f t="shared" si="0"/>
        <v>67</v>
      </c>
      <c r="F9" s="148">
        <f t="shared" si="0"/>
        <v>118900</v>
      </c>
      <c r="G9" s="34">
        <f t="shared" si="0"/>
        <v>211</v>
      </c>
      <c r="H9" s="149">
        <f t="shared" si="0"/>
        <v>973000</v>
      </c>
      <c r="I9" s="148">
        <f t="shared" si="0"/>
        <v>484658.45999999996</v>
      </c>
      <c r="J9" s="34">
        <f t="shared" si="0"/>
        <v>57</v>
      </c>
      <c r="K9" s="150">
        <f>SUM(K10:K21)</f>
        <v>284864.09999999998</v>
      </c>
      <c r="L9" s="36"/>
      <c r="M9" s="150">
        <f>SUM(M10:M21)</f>
        <v>136000</v>
      </c>
      <c r="N9" s="5"/>
      <c r="O9" s="37"/>
    </row>
    <row r="10" spans="1:19" ht="16.5" thickBot="1" x14ac:dyDescent="0.3">
      <c r="A10" s="38" t="s">
        <v>19</v>
      </c>
      <c r="B10" s="39">
        <v>101</v>
      </c>
      <c r="C10" s="40">
        <v>32</v>
      </c>
      <c r="D10" s="40">
        <v>0</v>
      </c>
      <c r="E10" s="40">
        <v>9</v>
      </c>
      <c r="F10" s="151">
        <v>22000</v>
      </c>
      <c r="G10" s="40">
        <v>27</v>
      </c>
      <c r="H10" s="151">
        <v>225500</v>
      </c>
      <c r="I10" s="151">
        <v>218659.92</v>
      </c>
      <c r="J10" s="40">
        <v>5</v>
      </c>
      <c r="K10" s="151">
        <v>22000</v>
      </c>
      <c r="L10" s="141" t="s">
        <v>141</v>
      </c>
      <c r="M10" s="152">
        <v>8000</v>
      </c>
      <c r="N10" s="5"/>
      <c r="O10" s="42"/>
    </row>
    <row r="11" spans="1:19" ht="15.75" x14ac:dyDescent="0.25">
      <c r="A11" s="43" t="s">
        <v>20</v>
      </c>
      <c r="B11" s="44">
        <v>102</v>
      </c>
      <c r="C11" s="45">
        <v>23</v>
      </c>
      <c r="D11" s="45">
        <v>0</v>
      </c>
      <c r="E11" s="45">
        <v>2</v>
      </c>
      <c r="F11" s="153">
        <v>550</v>
      </c>
      <c r="G11" s="45">
        <v>10</v>
      </c>
      <c r="H11" s="153">
        <v>30000</v>
      </c>
      <c r="I11" s="153">
        <v>21814</v>
      </c>
      <c r="J11" s="45">
        <v>0</v>
      </c>
      <c r="K11" s="153">
        <v>0</v>
      </c>
      <c r="L11" s="45" t="s">
        <v>142</v>
      </c>
      <c r="M11" s="152">
        <v>8000</v>
      </c>
      <c r="N11" s="5"/>
      <c r="O11" s="42"/>
    </row>
    <row r="12" spans="1:19" ht="15.75" x14ac:dyDescent="0.25">
      <c r="A12" s="46" t="s">
        <v>21</v>
      </c>
      <c r="B12" s="47">
        <v>103</v>
      </c>
      <c r="C12" s="48">
        <v>47</v>
      </c>
      <c r="D12" s="48">
        <v>1</v>
      </c>
      <c r="E12" s="48">
        <v>1</v>
      </c>
      <c r="F12" s="154">
        <v>2000</v>
      </c>
      <c r="G12" s="48">
        <v>67</v>
      </c>
      <c r="H12" s="154">
        <v>121000</v>
      </c>
      <c r="I12" s="154">
        <v>94425.57</v>
      </c>
      <c r="J12" s="48">
        <v>5</v>
      </c>
      <c r="K12" s="154">
        <v>6500</v>
      </c>
      <c r="L12" s="142" t="s">
        <v>143</v>
      </c>
      <c r="M12" s="155">
        <v>24000</v>
      </c>
      <c r="N12" s="5"/>
      <c r="O12" s="42"/>
    </row>
    <row r="13" spans="1:19" ht="15.75" x14ac:dyDescent="0.25">
      <c r="A13" s="43" t="s">
        <v>22</v>
      </c>
      <c r="B13" s="44">
        <v>104</v>
      </c>
      <c r="C13" s="45">
        <v>116</v>
      </c>
      <c r="D13" s="45">
        <v>10</v>
      </c>
      <c r="E13" s="45">
        <v>30</v>
      </c>
      <c r="F13" s="153">
        <v>90300</v>
      </c>
      <c r="G13" s="45">
        <v>96</v>
      </c>
      <c r="H13" s="153">
        <v>492000</v>
      </c>
      <c r="I13" s="153">
        <v>143568.04999999999</v>
      </c>
      <c r="J13" s="45">
        <v>29</v>
      </c>
      <c r="K13" s="153">
        <v>236864.1</v>
      </c>
      <c r="L13" s="143" t="s">
        <v>144</v>
      </c>
      <c r="M13" s="156">
        <v>96000</v>
      </c>
      <c r="N13" s="5"/>
      <c r="O13" s="42"/>
    </row>
    <row r="14" spans="1:19" ht="15.75" x14ac:dyDescent="0.25">
      <c r="A14" s="46" t="s">
        <v>23</v>
      </c>
      <c r="B14" s="47">
        <v>105</v>
      </c>
      <c r="C14" s="49">
        <v>17</v>
      </c>
      <c r="D14" s="49">
        <v>0</v>
      </c>
      <c r="E14" s="49">
        <v>13</v>
      </c>
      <c r="F14" s="154">
        <v>1500</v>
      </c>
      <c r="G14" s="49">
        <v>5</v>
      </c>
      <c r="H14" s="154">
        <v>4500</v>
      </c>
      <c r="I14" s="154">
        <v>2618.92</v>
      </c>
      <c r="J14" s="49">
        <v>6</v>
      </c>
      <c r="K14" s="154">
        <v>3950</v>
      </c>
      <c r="L14" s="142"/>
      <c r="M14" s="155"/>
      <c r="N14" s="5"/>
      <c r="O14" s="42"/>
    </row>
    <row r="15" spans="1:19" ht="15.75" x14ac:dyDescent="0.25">
      <c r="A15" s="43" t="s">
        <v>24</v>
      </c>
      <c r="B15" s="44">
        <v>106</v>
      </c>
      <c r="C15" s="45">
        <v>22</v>
      </c>
      <c r="D15" s="45">
        <v>0</v>
      </c>
      <c r="E15" s="45">
        <v>6</v>
      </c>
      <c r="F15" s="153">
        <v>700</v>
      </c>
      <c r="G15" s="45">
        <v>0</v>
      </c>
      <c r="H15" s="153">
        <v>0</v>
      </c>
      <c r="I15" s="153">
        <v>722</v>
      </c>
      <c r="J15" s="45">
        <v>4</v>
      </c>
      <c r="K15" s="153">
        <v>600</v>
      </c>
      <c r="L15" s="143"/>
      <c r="M15" s="156"/>
      <c r="N15" s="5"/>
      <c r="O15" s="42"/>
    </row>
    <row r="16" spans="1:19" ht="15.75" x14ac:dyDescent="0.25">
      <c r="A16" s="46" t="s">
        <v>25</v>
      </c>
      <c r="B16" s="47">
        <v>107</v>
      </c>
      <c r="C16" s="48">
        <v>4</v>
      </c>
      <c r="D16" s="48">
        <v>0</v>
      </c>
      <c r="E16" s="48">
        <v>5</v>
      </c>
      <c r="F16" s="154">
        <v>850</v>
      </c>
      <c r="G16" s="48">
        <v>0</v>
      </c>
      <c r="H16" s="154">
        <v>0</v>
      </c>
      <c r="I16" s="154">
        <v>2350</v>
      </c>
      <c r="J16" s="48">
        <v>7</v>
      </c>
      <c r="K16" s="154">
        <v>4950</v>
      </c>
      <c r="L16" s="142"/>
      <c r="M16" s="155"/>
      <c r="N16" s="5"/>
      <c r="O16" s="42"/>
    </row>
    <row r="17" spans="1:15" ht="15.75" x14ac:dyDescent="0.25">
      <c r="A17" s="43" t="s">
        <v>26</v>
      </c>
      <c r="B17" s="44">
        <v>108</v>
      </c>
      <c r="C17" s="45">
        <v>1</v>
      </c>
      <c r="D17" s="45">
        <v>0</v>
      </c>
      <c r="E17" s="45">
        <v>0</v>
      </c>
      <c r="F17" s="153">
        <v>0</v>
      </c>
      <c r="G17" s="45">
        <v>0</v>
      </c>
      <c r="H17" s="153">
        <v>0</v>
      </c>
      <c r="I17" s="153">
        <v>0</v>
      </c>
      <c r="J17" s="45">
        <v>0</v>
      </c>
      <c r="K17" s="153">
        <v>0</v>
      </c>
      <c r="L17" s="143"/>
      <c r="M17" s="156"/>
      <c r="N17" s="5"/>
      <c r="O17" s="42"/>
    </row>
    <row r="18" spans="1:15" ht="15.75" x14ac:dyDescent="0.25">
      <c r="A18" s="46" t="s">
        <v>27</v>
      </c>
      <c r="B18" s="47">
        <v>109</v>
      </c>
      <c r="C18" s="48">
        <v>0</v>
      </c>
      <c r="D18" s="48">
        <v>0</v>
      </c>
      <c r="E18" s="48">
        <v>0</v>
      </c>
      <c r="F18" s="154">
        <v>0</v>
      </c>
      <c r="G18" s="48">
        <v>2</v>
      </c>
      <c r="H18" s="154">
        <v>20000</v>
      </c>
      <c r="I18" s="154">
        <v>0</v>
      </c>
      <c r="J18" s="48">
        <v>1</v>
      </c>
      <c r="K18" s="154">
        <v>10000</v>
      </c>
      <c r="L18" s="142"/>
      <c r="M18" s="155"/>
      <c r="N18" s="5"/>
      <c r="O18" s="42"/>
    </row>
    <row r="19" spans="1:15" ht="15.75" x14ac:dyDescent="0.25">
      <c r="A19" s="50" t="s">
        <v>28</v>
      </c>
      <c r="B19" s="51">
        <v>110</v>
      </c>
      <c r="C19" s="45">
        <v>6</v>
      </c>
      <c r="D19" s="45">
        <v>0</v>
      </c>
      <c r="E19" s="45">
        <v>0</v>
      </c>
      <c r="F19" s="153">
        <v>0</v>
      </c>
      <c r="G19" s="45">
        <v>3</v>
      </c>
      <c r="H19" s="153">
        <v>14000</v>
      </c>
      <c r="I19" s="153">
        <v>500</v>
      </c>
      <c r="J19" s="45">
        <v>0</v>
      </c>
      <c r="K19" s="153">
        <v>0</v>
      </c>
      <c r="L19" s="143"/>
      <c r="M19" s="156"/>
      <c r="N19" s="5"/>
      <c r="O19" s="42"/>
    </row>
    <row r="20" spans="1:15" ht="15.75" x14ac:dyDescent="0.25">
      <c r="A20" s="52" t="s">
        <v>29</v>
      </c>
      <c r="B20" s="53">
        <v>111</v>
      </c>
      <c r="C20" s="54">
        <v>1</v>
      </c>
      <c r="D20" s="54">
        <v>0</v>
      </c>
      <c r="E20" s="54">
        <v>1</v>
      </c>
      <c r="F20" s="157">
        <v>1000</v>
      </c>
      <c r="G20" s="54">
        <v>0</v>
      </c>
      <c r="H20" s="157">
        <v>0</v>
      </c>
      <c r="I20" s="157">
        <v>0</v>
      </c>
      <c r="J20" s="54">
        <v>0</v>
      </c>
      <c r="K20" s="157">
        <v>0</v>
      </c>
      <c r="L20" s="144"/>
      <c r="M20" s="158"/>
      <c r="N20" s="5"/>
      <c r="O20" s="42"/>
    </row>
    <row r="21" spans="1:15" ht="16.5" customHeight="1" thickBot="1" x14ac:dyDescent="0.3">
      <c r="A21" s="55" t="s">
        <v>30</v>
      </c>
      <c r="B21" s="56">
        <v>112</v>
      </c>
      <c r="C21" s="56">
        <v>0</v>
      </c>
      <c r="D21" s="56">
        <v>0</v>
      </c>
      <c r="E21" s="56">
        <v>0</v>
      </c>
      <c r="F21" s="159">
        <v>0</v>
      </c>
      <c r="G21" s="56">
        <v>1</v>
      </c>
      <c r="H21" s="159">
        <v>66000</v>
      </c>
      <c r="I21" s="159">
        <v>0</v>
      </c>
      <c r="J21" s="56">
        <v>0</v>
      </c>
      <c r="K21" s="159">
        <v>0</v>
      </c>
      <c r="L21" s="145"/>
      <c r="M21" s="160"/>
      <c r="N21" s="5"/>
      <c r="O21" s="42"/>
    </row>
    <row r="22" spans="1:15" ht="15.75" x14ac:dyDescent="0.25">
      <c r="A22" s="14"/>
      <c r="B22" s="14"/>
      <c r="C22" s="14"/>
      <c r="D22" s="14"/>
      <c r="E22" s="14"/>
      <c r="F22" s="57"/>
      <c r="G22" s="15"/>
      <c r="H22" s="58"/>
      <c r="I22" s="59"/>
      <c r="J22" s="4"/>
      <c r="K22" s="60"/>
      <c r="L22" s="140"/>
      <c r="M22" s="4"/>
      <c r="N22" s="5"/>
    </row>
    <row r="23" spans="1:15" ht="15.75" x14ac:dyDescent="0.25">
      <c r="A23" s="61" t="s">
        <v>31</v>
      </c>
      <c r="B23" s="14"/>
      <c r="C23" s="14"/>
      <c r="D23" s="4"/>
      <c r="E23" s="14"/>
      <c r="F23" s="57"/>
      <c r="G23" s="15"/>
      <c r="H23" s="15"/>
      <c r="I23" s="59"/>
      <c r="J23" s="2"/>
      <c r="K23" s="62"/>
      <c r="L23" s="140"/>
      <c r="M23" s="4"/>
      <c r="N23" s="5"/>
    </row>
    <row r="24" spans="1:15" ht="16.5" thickBot="1" x14ac:dyDescent="0.3">
      <c r="A24" s="14"/>
      <c r="B24" s="14"/>
      <c r="C24" s="14"/>
      <c r="D24" s="17"/>
      <c r="E24" s="14"/>
      <c r="F24" s="57"/>
      <c r="G24" s="15"/>
      <c r="H24" s="15"/>
      <c r="I24" s="59"/>
      <c r="J24" s="4"/>
      <c r="K24" s="60"/>
      <c r="L24" s="140"/>
      <c r="M24" s="4"/>
      <c r="N24" s="5"/>
    </row>
    <row r="25" spans="1:15" ht="15.75" thickBot="1" x14ac:dyDescent="0.3">
      <c r="A25" s="63"/>
      <c r="B25" s="175" t="s">
        <v>3</v>
      </c>
      <c r="C25" s="177" t="s">
        <v>32</v>
      </c>
      <c r="D25" s="178"/>
      <c r="E25" s="64" t="s">
        <v>33</v>
      </c>
      <c r="F25" s="65"/>
      <c r="G25" s="177" t="s">
        <v>34</v>
      </c>
      <c r="H25" s="181"/>
      <c r="I25" s="181"/>
      <c r="J25" s="178"/>
      <c r="K25" s="66" t="s">
        <v>7</v>
      </c>
      <c r="L25" s="177" t="s">
        <v>8</v>
      </c>
      <c r="M25" s="178"/>
      <c r="N25" s="5"/>
    </row>
    <row r="26" spans="1:15" ht="15.75" thickBot="1" x14ac:dyDescent="0.3">
      <c r="A26" s="67"/>
      <c r="B26" s="176"/>
      <c r="C26" s="68" t="s">
        <v>12</v>
      </c>
      <c r="D26" s="69" t="s">
        <v>13</v>
      </c>
      <c r="E26" s="70" t="s">
        <v>12</v>
      </c>
      <c r="F26" s="71" t="s">
        <v>13</v>
      </c>
      <c r="G26" s="70" t="s">
        <v>35</v>
      </c>
      <c r="H26" s="72" t="s">
        <v>36</v>
      </c>
      <c r="I26" s="70" t="s">
        <v>37</v>
      </c>
      <c r="J26" s="70" t="s">
        <v>38</v>
      </c>
      <c r="K26" s="73" t="s">
        <v>13</v>
      </c>
      <c r="L26" s="70" t="s">
        <v>12</v>
      </c>
      <c r="M26" s="72" t="s">
        <v>13</v>
      </c>
      <c r="N26" s="5"/>
    </row>
    <row r="27" spans="1:15" ht="16.5" thickBot="1" x14ac:dyDescent="0.3">
      <c r="A27" s="74" t="s">
        <v>16</v>
      </c>
      <c r="B27" s="75" t="s">
        <v>17</v>
      </c>
      <c r="C27" s="75">
        <v>1</v>
      </c>
      <c r="D27" s="76">
        <v>2</v>
      </c>
      <c r="E27" s="77">
        <v>3</v>
      </c>
      <c r="F27" s="78">
        <v>4</v>
      </c>
      <c r="G27" s="77">
        <v>5</v>
      </c>
      <c r="H27" s="79">
        <v>6</v>
      </c>
      <c r="I27" s="80">
        <v>7</v>
      </c>
      <c r="J27" s="81">
        <v>8</v>
      </c>
      <c r="K27" s="82">
        <v>9</v>
      </c>
      <c r="L27" s="83">
        <v>10</v>
      </c>
      <c r="M27" s="77">
        <v>11</v>
      </c>
      <c r="N27" s="5"/>
    </row>
    <row r="28" spans="1:15" ht="16.5" thickBot="1" x14ac:dyDescent="0.3">
      <c r="A28" s="32" t="s">
        <v>39</v>
      </c>
      <c r="B28" s="33">
        <v>100</v>
      </c>
      <c r="C28" s="84">
        <f t="shared" ref="C28:L28" si="1">SUM(C29:C32)</f>
        <v>18</v>
      </c>
      <c r="D28" s="161">
        <f t="shared" si="1"/>
        <v>105667.07999999999</v>
      </c>
      <c r="E28" s="85">
        <f t="shared" si="1"/>
        <v>9</v>
      </c>
      <c r="F28" s="162">
        <f t="shared" si="1"/>
        <v>58001.95</v>
      </c>
      <c r="G28" s="86">
        <f t="shared" si="1"/>
        <v>19</v>
      </c>
      <c r="H28" s="87">
        <f>SUM(H29:H32)</f>
        <v>13</v>
      </c>
      <c r="I28" s="88">
        <f>SUM(I29:I32)</f>
        <v>1</v>
      </c>
      <c r="J28" s="89">
        <f t="shared" si="1"/>
        <v>0</v>
      </c>
      <c r="K28" s="163">
        <f>SUM(K29:K32)</f>
        <v>298120.57</v>
      </c>
      <c r="L28" s="90">
        <f t="shared" si="1"/>
        <v>5</v>
      </c>
      <c r="M28" s="163">
        <f>SUM(M29:M32)</f>
        <v>85465.75</v>
      </c>
      <c r="N28" s="5"/>
      <c r="O28" s="37"/>
    </row>
    <row r="29" spans="1:15" ht="15.75" x14ac:dyDescent="0.25">
      <c r="A29" s="91" t="s">
        <v>40</v>
      </c>
      <c r="B29" s="92">
        <v>101</v>
      </c>
      <c r="C29" s="93">
        <v>11</v>
      </c>
      <c r="D29" s="164">
        <v>98523.849999999991</v>
      </c>
      <c r="E29" s="93">
        <v>3</v>
      </c>
      <c r="F29" s="164">
        <v>13472.95</v>
      </c>
      <c r="G29" s="93">
        <v>13</v>
      </c>
      <c r="H29" s="93">
        <v>10</v>
      </c>
      <c r="I29" s="93">
        <v>1</v>
      </c>
      <c r="J29" s="93">
        <v>0</v>
      </c>
      <c r="K29" s="164">
        <v>206691.89</v>
      </c>
      <c r="L29" s="93">
        <v>5</v>
      </c>
      <c r="M29" s="164">
        <v>85465.75</v>
      </c>
      <c r="N29" s="5"/>
    </row>
    <row r="30" spans="1:15" ht="15.75" x14ac:dyDescent="0.25">
      <c r="A30" s="94" t="s">
        <v>41</v>
      </c>
      <c r="B30" s="95">
        <v>102</v>
      </c>
      <c r="C30" s="96">
        <v>7</v>
      </c>
      <c r="D30" s="165">
        <v>7143.23</v>
      </c>
      <c r="E30" s="96">
        <v>6</v>
      </c>
      <c r="F30" s="165">
        <v>44529</v>
      </c>
      <c r="G30" s="96">
        <v>6</v>
      </c>
      <c r="H30" s="96">
        <v>3</v>
      </c>
      <c r="I30" s="96">
        <v>0</v>
      </c>
      <c r="J30" s="96">
        <v>0</v>
      </c>
      <c r="K30" s="165">
        <v>79428.679999999993</v>
      </c>
      <c r="L30" s="96">
        <v>0</v>
      </c>
      <c r="M30" s="165">
        <v>0</v>
      </c>
      <c r="N30" s="5"/>
    </row>
    <row r="31" spans="1:15" ht="15.75" x14ac:dyDescent="0.25">
      <c r="A31" s="97" t="s">
        <v>42</v>
      </c>
      <c r="B31" s="47">
        <v>103</v>
      </c>
      <c r="C31" s="98">
        <v>0</v>
      </c>
      <c r="D31" s="166">
        <v>0</v>
      </c>
      <c r="E31" s="98">
        <v>0</v>
      </c>
      <c r="F31" s="166">
        <v>0</v>
      </c>
      <c r="G31" s="98">
        <v>0</v>
      </c>
      <c r="H31" s="98">
        <v>0</v>
      </c>
      <c r="I31" s="98">
        <v>0</v>
      </c>
      <c r="J31" s="98">
        <v>0</v>
      </c>
      <c r="K31" s="166">
        <v>0</v>
      </c>
      <c r="L31" s="98">
        <v>0</v>
      </c>
      <c r="M31" s="166">
        <v>0</v>
      </c>
      <c r="N31" s="5"/>
    </row>
    <row r="32" spans="1:15" ht="16.5" thickBot="1" x14ac:dyDescent="0.3">
      <c r="A32" s="99" t="s">
        <v>43</v>
      </c>
      <c r="B32" s="100">
        <v>104</v>
      </c>
      <c r="C32" s="101">
        <v>0</v>
      </c>
      <c r="D32" s="167">
        <v>0</v>
      </c>
      <c r="E32" s="101">
        <v>0</v>
      </c>
      <c r="F32" s="167">
        <v>0</v>
      </c>
      <c r="G32" s="101">
        <v>0</v>
      </c>
      <c r="H32" s="101">
        <v>0</v>
      </c>
      <c r="I32" s="101">
        <v>0</v>
      </c>
      <c r="J32" s="101">
        <v>0</v>
      </c>
      <c r="K32" s="167">
        <v>12000</v>
      </c>
      <c r="L32" s="101">
        <v>0</v>
      </c>
      <c r="M32" s="167">
        <v>0</v>
      </c>
      <c r="N32" s="5"/>
    </row>
    <row r="33" spans="1:14" ht="15.75" x14ac:dyDescent="0.25">
      <c r="A33" s="2"/>
      <c r="B33" s="102"/>
      <c r="C33" s="15"/>
      <c r="D33" s="15"/>
      <c r="E33" s="15"/>
      <c r="F33" s="58"/>
      <c r="G33" s="58"/>
      <c r="H33" s="15"/>
      <c r="I33" s="59"/>
      <c r="J33" s="4"/>
      <c r="K33" s="4"/>
      <c r="L33" s="140"/>
      <c r="M33" s="4"/>
      <c r="N33" s="5"/>
    </row>
    <row r="34" spans="1:14" ht="15.75" x14ac:dyDescent="0.25">
      <c r="A34" s="103" t="s">
        <v>44</v>
      </c>
      <c r="B34" s="104"/>
    </row>
    <row r="35" spans="1:14" ht="16.5" thickBot="1" x14ac:dyDescent="0.3">
      <c r="A35" s="103"/>
      <c r="B35" s="104"/>
    </row>
    <row r="36" spans="1:14" ht="55.5" customHeight="1" thickBot="1" x14ac:dyDescent="0.3">
      <c r="A36" s="105" t="s">
        <v>9</v>
      </c>
      <c r="B36" s="106" t="s">
        <v>45</v>
      </c>
      <c r="C36" s="107"/>
      <c r="F36" s="168"/>
      <c r="G36" s="168"/>
    </row>
    <row r="37" spans="1:14" ht="16.5" thickBot="1" x14ac:dyDescent="0.3">
      <c r="A37" s="108" t="s">
        <v>16</v>
      </c>
      <c r="B37" s="109" t="s">
        <v>13</v>
      </c>
      <c r="C37" s="107"/>
      <c r="F37" s="110"/>
      <c r="G37" s="110"/>
    </row>
    <row r="38" spans="1:14" ht="16.5" thickBot="1" x14ac:dyDescent="0.3">
      <c r="A38" s="111" t="s">
        <v>146</v>
      </c>
      <c r="B38" s="127">
        <v>3061.33</v>
      </c>
      <c r="C38" s="107"/>
      <c r="F38" s="112"/>
      <c r="G38" s="113"/>
    </row>
    <row r="39" spans="1:14" ht="15.75" x14ac:dyDescent="0.25">
      <c r="A39" s="114" t="s">
        <v>46</v>
      </c>
      <c r="B39" s="41">
        <v>388.8</v>
      </c>
      <c r="C39" s="115"/>
      <c r="D39" s="116"/>
      <c r="E39" s="116"/>
      <c r="F39" s="117"/>
      <c r="G39" s="118"/>
      <c r="H39" s="116"/>
    </row>
    <row r="40" spans="1:14" ht="15.75" x14ac:dyDescent="0.25">
      <c r="A40" s="119" t="s">
        <v>47</v>
      </c>
      <c r="B40" s="120">
        <v>32.56</v>
      </c>
      <c r="C40" s="116"/>
      <c r="D40" s="116"/>
      <c r="E40" s="116"/>
      <c r="F40" s="122"/>
      <c r="G40" s="122"/>
      <c r="H40" s="123"/>
    </row>
    <row r="41" spans="1:14" ht="16.5" customHeight="1" x14ac:dyDescent="0.25">
      <c r="A41" s="119" t="s">
        <v>48</v>
      </c>
      <c r="B41" s="120">
        <v>919.02</v>
      </c>
      <c r="C41" s="116"/>
      <c r="D41" s="116"/>
      <c r="E41" s="116"/>
      <c r="F41" s="122"/>
      <c r="G41" s="122"/>
      <c r="H41" s="123"/>
    </row>
    <row r="42" spans="1:14" ht="15.75" x14ac:dyDescent="0.25">
      <c r="A42" s="119" t="s">
        <v>49</v>
      </c>
      <c r="B42" s="120">
        <v>1653.75</v>
      </c>
      <c r="C42" s="122"/>
      <c r="D42" s="122"/>
      <c r="E42" s="116"/>
      <c r="F42" s="122"/>
      <c r="G42" s="122"/>
      <c r="H42" s="123"/>
    </row>
    <row r="43" spans="1:14" ht="16.5" thickBot="1" x14ac:dyDescent="0.3">
      <c r="A43" s="119" t="s">
        <v>50</v>
      </c>
      <c r="B43" s="120">
        <v>67.2</v>
      </c>
      <c r="C43" s="116"/>
      <c r="D43" s="116"/>
      <c r="E43" s="116"/>
      <c r="F43" s="122"/>
      <c r="G43" s="122"/>
      <c r="H43" s="116"/>
    </row>
    <row r="44" spans="1:14" ht="16.5" thickBot="1" x14ac:dyDescent="0.3">
      <c r="A44" s="126" t="s">
        <v>51</v>
      </c>
      <c r="B44" s="127">
        <v>60782.39</v>
      </c>
      <c r="C44" s="115"/>
      <c r="D44" s="116"/>
      <c r="E44" s="116"/>
      <c r="F44" s="122"/>
      <c r="G44" s="122"/>
      <c r="H44" s="116"/>
    </row>
    <row r="45" spans="1:14" ht="15.75" x14ac:dyDescent="0.25">
      <c r="A45" s="119" t="s">
        <v>52</v>
      </c>
      <c r="B45" s="120">
        <v>57566.39</v>
      </c>
      <c r="C45" s="116"/>
      <c r="D45" s="116"/>
      <c r="E45" s="116"/>
      <c r="F45" s="121"/>
      <c r="G45" s="121"/>
      <c r="H45" s="116"/>
    </row>
    <row r="46" spans="1:14" ht="15.75" x14ac:dyDescent="0.25">
      <c r="A46" s="119" t="s">
        <v>53</v>
      </c>
      <c r="B46" s="120">
        <v>2504.8000000000002</v>
      </c>
      <c r="C46" s="115"/>
      <c r="D46" s="116"/>
      <c r="E46" s="116"/>
      <c r="F46" s="116"/>
      <c r="G46" s="116"/>
      <c r="H46" s="116"/>
    </row>
    <row r="47" spans="1:14" ht="16.5" thickBot="1" x14ac:dyDescent="0.3">
      <c r="A47" s="119" t="s">
        <v>54</v>
      </c>
      <c r="B47" s="120">
        <v>711.2</v>
      </c>
      <c r="C47" s="122"/>
      <c r="D47" s="122"/>
      <c r="E47" s="116"/>
      <c r="F47" s="116"/>
      <c r="G47" s="116"/>
      <c r="H47" s="116"/>
    </row>
    <row r="48" spans="1:14" ht="16.5" thickBot="1" x14ac:dyDescent="0.3">
      <c r="A48" s="126" t="s">
        <v>55</v>
      </c>
      <c r="B48" s="127">
        <v>26095.739999999998</v>
      </c>
      <c r="C48" s="115"/>
      <c r="D48" s="116"/>
      <c r="E48" s="116"/>
      <c r="F48" s="116"/>
      <c r="G48" s="116"/>
      <c r="H48" s="116"/>
    </row>
    <row r="49" spans="1:8" ht="15.75" x14ac:dyDescent="0.25">
      <c r="A49" s="129" t="s">
        <v>56</v>
      </c>
      <c r="B49" s="120">
        <v>187.2</v>
      </c>
      <c r="C49" s="115"/>
      <c r="D49" s="116"/>
      <c r="E49" s="116"/>
      <c r="F49" s="116"/>
      <c r="G49" s="116"/>
      <c r="H49" s="116"/>
    </row>
    <row r="50" spans="1:8" ht="15.75" x14ac:dyDescent="0.25">
      <c r="A50" s="129" t="s">
        <v>57</v>
      </c>
      <c r="B50" s="120">
        <v>6657.6</v>
      </c>
      <c r="C50" s="115"/>
      <c r="D50" s="116"/>
      <c r="E50" s="116"/>
      <c r="F50" s="116"/>
      <c r="G50" s="116"/>
      <c r="H50" s="116"/>
    </row>
    <row r="51" spans="1:8" ht="15.75" x14ac:dyDescent="0.25">
      <c r="A51" s="129" t="s">
        <v>58</v>
      </c>
      <c r="B51" s="120">
        <v>397.2</v>
      </c>
      <c r="C51" s="115"/>
      <c r="D51" s="116"/>
      <c r="E51" s="116"/>
      <c r="F51" s="116"/>
      <c r="G51" s="116"/>
      <c r="H51" s="116"/>
    </row>
    <row r="52" spans="1:8" ht="15.75" x14ac:dyDescent="0.25">
      <c r="A52" s="129" t="s">
        <v>59</v>
      </c>
      <c r="B52" s="120">
        <v>6235.2</v>
      </c>
      <c r="C52" s="115"/>
      <c r="D52" s="116"/>
      <c r="E52" s="116"/>
      <c r="F52" s="116"/>
      <c r="G52" s="116"/>
      <c r="H52" s="116"/>
    </row>
    <row r="53" spans="1:8" ht="15.75" x14ac:dyDescent="0.25">
      <c r="A53" s="129" t="s">
        <v>60</v>
      </c>
      <c r="B53" s="120">
        <v>8.14</v>
      </c>
      <c r="C53" s="115"/>
      <c r="D53" s="116"/>
      <c r="E53" s="116"/>
      <c r="F53" s="116"/>
      <c r="G53" s="116"/>
      <c r="H53" s="116"/>
    </row>
    <row r="54" spans="1:8" ht="15.75" x14ac:dyDescent="0.25">
      <c r="A54" s="129" t="s">
        <v>61</v>
      </c>
      <c r="B54" s="120">
        <v>2104.8000000000002</v>
      </c>
      <c r="C54" s="115"/>
      <c r="D54" s="116"/>
      <c r="E54" s="116"/>
      <c r="F54" s="116"/>
      <c r="G54" s="116"/>
      <c r="H54" s="116"/>
    </row>
    <row r="55" spans="1:8" ht="15.75" x14ac:dyDescent="0.25">
      <c r="A55" s="119" t="s">
        <v>62</v>
      </c>
      <c r="B55" s="125">
        <v>10497.6</v>
      </c>
      <c r="C55" s="115"/>
      <c r="D55" s="116"/>
      <c r="E55" s="116"/>
      <c r="F55" s="116"/>
      <c r="G55" s="116"/>
      <c r="H55" s="116"/>
    </row>
    <row r="56" spans="1:8" ht="16.5" thickBot="1" x14ac:dyDescent="0.3">
      <c r="A56" s="119" t="s">
        <v>63</v>
      </c>
      <c r="B56" s="125">
        <v>8</v>
      </c>
      <c r="C56" s="115"/>
      <c r="D56" s="116"/>
      <c r="E56" s="116"/>
      <c r="F56" s="116"/>
      <c r="G56" s="116"/>
      <c r="H56" s="116"/>
    </row>
    <row r="57" spans="1:8" ht="16.5" thickBot="1" x14ac:dyDescent="0.3">
      <c r="A57" s="126" t="s">
        <v>64</v>
      </c>
      <c r="B57" s="127">
        <v>27282.31</v>
      </c>
      <c r="C57" s="115"/>
      <c r="D57" s="116"/>
      <c r="E57" s="116"/>
      <c r="F57" s="116"/>
      <c r="G57" s="116"/>
      <c r="H57" s="116"/>
    </row>
    <row r="58" spans="1:8" ht="15.75" x14ac:dyDescent="0.25">
      <c r="A58" s="128" t="s">
        <v>65</v>
      </c>
      <c r="B58" s="41">
        <v>7692.01</v>
      </c>
      <c r="C58" s="122"/>
      <c r="D58" s="122"/>
      <c r="E58" s="116"/>
      <c r="F58" s="116"/>
      <c r="G58" s="116"/>
      <c r="H58" s="116"/>
    </row>
    <row r="59" spans="1:8" ht="15.75" x14ac:dyDescent="0.25">
      <c r="A59" s="129" t="s">
        <v>66</v>
      </c>
      <c r="B59" s="120">
        <v>250.3</v>
      </c>
      <c r="C59" s="116"/>
      <c r="D59" s="116"/>
      <c r="E59" s="116"/>
      <c r="F59" s="116"/>
      <c r="G59" s="116"/>
      <c r="H59" s="116"/>
    </row>
    <row r="60" spans="1:8" ht="15.75" x14ac:dyDescent="0.25">
      <c r="A60" s="129" t="s">
        <v>67</v>
      </c>
      <c r="B60" s="120">
        <v>297.33</v>
      </c>
      <c r="C60" s="115"/>
      <c r="D60" s="116"/>
      <c r="E60" s="116"/>
      <c r="F60" s="116"/>
      <c r="G60" s="116"/>
      <c r="H60" s="116"/>
    </row>
    <row r="61" spans="1:8" ht="15.75" x14ac:dyDescent="0.25">
      <c r="A61" s="129" t="s">
        <v>68</v>
      </c>
      <c r="B61" s="120">
        <v>162.53</v>
      </c>
      <c r="C61" s="116"/>
      <c r="D61" s="116"/>
      <c r="E61" s="116"/>
      <c r="F61" s="116"/>
      <c r="G61" s="116"/>
      <c r="H61" s="116"/>
    </row>
    <row r="62" spans="1:8" ht="15.75" x14ac:dyDescent="0.25">
      <c r="A62" s="129" t="s">
        <v>69</v>
      </c>
      <c r="B62" s="120">
        <v>4890.3</v>
      </c>
      <c r="C62" s="115"/>
      <c r="D62" s="116"/>
      <c r="E62" s="116"/>
      <c r="F62" s="116"/>
      <c r="G62" s="116"/>
      <c r="H62" s="116"/>
    </row>
    <row r="63" spans="1:8" ht="15.75" x14ac:dyDescent="0.25">
      <c r="A63" s="119" t="s">
        <v>70</v>
      </c>
      <c r="B63" s="125">
        <v>13068.58</v>
      </c>
      <c r="C63" s="115"/>
      <c r="D63" s="116"/>
      <c r="E63" s="116"/>
      <c r="F63" s="116"/>
      <c r="G63" s="116"/>
      <c r="H63" s="116"/>
    </row>
    <row r="64" spans="1:8" ht="16.5" thickBot="1" x14ac:dyDescent="0.3">
      <c r="A64" s="119" t="s">
        <v>145</v>
      </c>
      <c r="B64" s="125">
        <v>921.26</v>
      </c>
      <c r="C64" s="124"/>
      <c r="D64" s="116"/>
      <c r="E64" s="116"/>
      <c r="F64" s="116"/>
      <c r="G64" s="116"/>
      <c r="H64" s="116"/>
    </row>
    <row r="65" spans="1:8" ht="16.5" thickBot="1" x14ac:dyDescent="0.3">
      <c r="A65" s="126" t="s">
        <v>71</v>
      </c>
      <c r="B65" s="127">
        <v>1896.49</v>
      </c>
      <c r="C65" s="115"/>
      <c r="D65" s="116"/>
      <c r="E65" s="116"/>
      <c r="F65" s="116"/>
      <c r="G65" s="116"/>
      <c r="H65" s="116"/>
    </row>
    <row r="66" spans="1:8" ht="15.75" x14ac:dyDescent="0.25">
      <c r="A66" s="128" t="s">
        <v>72</v>
      </c>
      <c r="B66" s="41">
        <v>1515.37</v>
      </c>
      <c r="C66" s="116"/>
      <c r="D66" s="116"/>
      <c r="E66" s="116"/>
      <c r="F66" s="116"/>
      <c r="G66" s="116"/>
      <c r="H66" s="116"/>
    </row>
    <row r="67" spans="1:8" ht="15.75" x14ac:dyDescent="0.25">
      <c r="A67" s="129" t="s">
        <v>73</v>
      </c>
      <c r="B67" s="120">
        <v>134.4</v>
      </c>
      <c r="C67" s="116"/>
      <c r="D67" s="116"/>
      <c r="E67" s="116"/>
      <c r="F67" s="116"/>
      <c r="G67" s="116"/>
      <c r="H67" s="116"/>
    </row>
    <row r="68" spans="1:8" ht="15.75" x14ac:dyDescent="0.25">
      <c r="A68" s="129" t="s">
        <v>74</v>
      </c>
      <c r="B68" s="120">
        <v>127.62</v>
      </c>
      <c r="C68" s="115"/>
      <c r="D68" s="116"/>
      <c r="E68" s="116"/>
      <c r="F68" s="116"/>
      <c r="G68" s="116"/>
      <c r="H68" s="116"/>
    </row>
    <row r="69" spans="1:8" ht="16.5" thickBot="1" x14ac:dyDescent="0.3">
      <c r="A69" s="129" t="s">
        <v>75</v>
      </c>
      <c r="B69" s="120">
        <v>119.1</v>
      </c>
      <c r="C69" s="122"/>
      <c r="D69" s="122"/>
      <c r="E69" s="116"/>
      <c r="F69" s="116"/>
      <c r="G69" s="116"/>
      <c r="H69" s="116"/>
    </row>
    <row r="70" spans="1:8" ht="16.5" thickBot="1" x14ac:dyDescent="0.3">
      <c r="A70" s="126" t="s">
        <v>76</v>
      </c>
      <c r="B70" s="127">
        <v>992.40999999999985</v>
      </c>
      <c r="C70" s="115"/>
      <c r="D70" s="116"/>
      <c r="E70" s="116"/>
      <c r="F70" s="116"/>
      <c r="G70" s="116"/>
      <c r="H70" s="116"/>
    </row>
    <row r="71" spans="1:8" ht="15.75" x14ac:dyDescent="0.25">
      <c r="A71" s="128" t="s">
        <v>77</v>
      </c>
      <c r="B71" s="41">
        <v>703.3</v>
      </c>
      <c r="C71" s="122"/>
      <c r="D71" s="122"/>
      <c r="E71" s="116"/>
      <c r="F71" s="116"/>
      <c r="G71" s="116"/>
      <c r="H71" s="116"/>
    </row>
    <row r="72" spans="1:8" ht="15.75" x14ac:dyDescent="0.25">
      <c r="A72" s="129" t="s">
        <v>78</v>
      </c>
      <c r="B72" s="120">
        <v>4.03</v>
      </c>
      <c r="C72" s="116"/>
      <c r="D72" s="116"/>
      <c r="E72" s="116"/>
      <c r="F72" s="116"/>
      <c r="G72" s="116"/>
      <c r="H72" s="116"/>
    </row>
    <row r="73" spans="1:8" ht="15.75" x14ac:dyDescent="0.25">
      <c r="A73" s="129" t="s">
        <v>79</v>
      </c>
      <c r="B73" s="120">
        <v>37.31</v>
      </c>
      <c r="C73" s="124"/>
      <c r="D73" s="116"/>
      <c r="E73" s="116"/>
      <c r="F73" s="116"/>
      <c r="G73" s="116"/>
      <c r="H73" s="116"/>
    </row>
    <row r="74" spans="1:8" ht="15.75" x14ac:dyDescent="0.25">
      <c r="A74" s="119" t="s">
        <v>80</v>
      </c>
      <c r="B74" s="120">
        <v>247.77</v>
      </c>
      <c r="C74" s="124"/>
      <c r="D74" s="116"/>
      <c r="E74" s="116"/>
      <c r="F74" s="116"/>
      <c r="G74" s="116"/>
      <c r="H74" s="116"/>
    </row>
    <row r="75" spans="1:8" ht="16.5" thickBot="1" x14ac:dyDescent="0.3">
      <c r="A75" s="130" t="s">
        <v>81</v>
      </c>
      <c r="B75" s="131">
        <v>1623.46</v>
      </c>
      <c r="C75" s="115"/>
      <c r="D75" s="116"/>
      <c r="E75" s="116"/>
      <c r="F75" s="116"/>
      <c r="G75" s="116"/>
      <c r="H75" s="116"/>
    </row>
    <row r="76" spans="1:8" ht="18" customHeight="1" thickBot="1" x14ac:dyDescent="0.3">
      <c r="A76" s="119" t="s">
        <v>82</v>
      </c>
      <c r="B76" s="120">
        <v>1623.46</v>
      </c>
      <c r="C76" s="122"/>
      <c r="D76" s="122"/>
      <c r="E76" s="116"/>
      <c r="F76" s="116"/>
      <c r="G76" s="116"/>
      <c r="H76" s="116"/>
    </row>
    <row r="77" spans="1:8" ht="16.5" thickBot="1" x14ac:dyDescent="0.3">
      <c r="A77" s="126" t="s">
        <v>83</v>
      </c>
      <c r="B77" s="127">
        <v>17458.73</v>
      </c>
      <c r="C77" s="115"/>
      <c r="D77" s="116"/>
      <c r="E77" s="116"/>
      <c r="F77" s="116"/>
      <c r="G77" s="116"/>
      <c r="H77" s="116"/>
    </row>
    <row r="78" spans="1:8" ht="15.75" x14ac:dyDescent="0.25">
      <c r="A78" s="129" t="s">
        <v>84</v>
      </c>
      <c r="B78" s="120">
        <v>2399.37</v>
      </c>
      <c r="C78" s="115"/>
      <c r="D78" s="116"/>
      <c r="E78" s="116"/>
      <c r="F78" s="116"/>
      <c r="G78" s="116"/>
      <c r="H78" s="116"/>
    </row>
    <row r="79" spans="1:8" ht="15.75" x14ac:dyDescent="0.25">
      <c r="A79" s="129" t="s">
        <v>85</v>
      </c>
      <c r="B79" s="120">
        <v>93.6</v>
      </c>
      <c r="C79" s="116"/>
      <c r="D79" s="116"/>
      <c r="E79" s="116"/>
      <c r="F79" s="116"/>
      <c r="G79" s="116"/>
      <c r="H79" s="116"/>
    </row>
    <row r="80" spans="1:8" ht="15.75" x14ac:dyDescent="0.25">
      <c r="A80" s="129" t="s">
        <v>86</v>
      </c>
      <c r="B80" s="120">
        <v>3089.05</v>
      </c>
      <c r="C80" s="115"/>
      <c r="D80" s="116"/>
      <c r="E80" s="116"/>
      <c r="F80" s="116"/>
      <c r="G80" s="116"/>
      <c r="H80" s="116"/>
    </row>
    <row r="81" spans="1:8" ht="15.75" x14ac:dyDescent="0.25">
      <c r="A81" s="129" t="s">
        <v>87</v>
      </c>
      <c r="B81" s="120">
        <v>5637.37</v>
      </c>
      <c r="C81" s="115"/>
      <c r="D81" s="116"/>
      <c r="E81" s="116"/>
      <c r="F81" s="116"/>
      <c r="G81" s="116"/>
      <c r="H81" s="116"/>
    </row>
    <row r="82" spans="1:8" ht="16.5" thickBot="1" x14ac:dyDescent="0.3">
      <c r="A82" s="119" t="s">
        <v>88</v>
      </c>
      <c r="B82" s="120">
        <v>6239.34</v>
      </c>
      <c r="C82" s="122"/>
      <c r="D82" s="122"/>
      <c r="E82" s="123"/>
      <c r="F82" s="116"/>
      <c r="G82" s="116"/>
      <c r="H82" s="116"/>
    </row>
    <row r="83" spans="1:8" ht="16.5" thickBot="1" x14ac:dyDescent="0.3">
      <c r="A83" s="126" t="s">
        <v>89</v>
      </c>
      <c r="B83" s="127">
        <v>6696.2100000000009</v>
      </c>
      <c r="C83" s="115"/>
      <c r="D83" s="116"/>
      <c r="E83" s="123"/>
      <c r="F83" s="116"/>
      <c r="G83" s="116"/>
      <c r="H83" s="116"/>
    </row>
    <row r="84" spans="1:8" ht="15.75" x14ac:dyDescent="0.25">
      <c r="A84" s="128" t="s">
        <v>90</v>
      </c>
      <c r="B84" s="41">
        <v>851.9</v>
      </c>
      <c r="C84" s="115"/>
      <c r="D84" s="116"/>
      <c r="E84" s="116"/>
      <c r="F84" s="116"/>
      <c r="G84" s="116"/>
      <c r="H84" s="116"/>
    </row>
    <row r="85" spans="1:8" ht="15.75" x14ac:dyDescent="0.25">
      <c r="A85" s="129" t="s">
        <v>91</v>
      </c>
      <c r="B85" s="120">
        <v>86.98</v>
      </c>
      <c r="C85" s="115"/>
      <c r="D85" s="116"/>
      <c r="E85" s="116"/>
      <c r="F85" s="116"/>
      <c r="G85" s="116"/>
      <c r="H85" s="116"/>
    </row>
    <row r="86" spans="1:8" ht="15.75" x14ac:dyDescent="0.25">
      <c r="A86" s="129" t="s">
        <v>92</v>
      </c>
      <c r="B86" s="120">
        <v>116.88</v>
      </c>
      <c r="C86" s="115"/>
      <c r="D86" s="116"/>
      <c r="E86" s="116"/>
      <c r="F86" s="116"/>
      <c r="G86" s="116"/>
      <c r="H86" s="116"/>
    </row>
    <row r="87" spans="1:8" ht="15.75" x14ac:dyDescent="0.25">
      <c r="A87" s="129" t="s">
        <v>93</v>
      </c>
      <c r="B87" s="120">
        <v>3940.63</v>
      </c>
      <c r="C87" s="116"/>
      <c r="D87" s="116"/>
      <c r="E87" s="116"/>
      <c r="F87" s="116"/>
      <c r="G87" s="116"/>
      <c r="H87" s="116"/>
    </row>
    <row r="88" spans="1:8" ht="15.75" x14ac:dyDescent="0.25">
      <c r="A88" s="129" t="s">
        <v>94</v>
      </c>
      <c r="B88" s="120">
        <v>269.82</v>
      </c>
      <c r="C88" s="115"/>
      <c r="D88" s="116"/>
      <c r="E88" s="116"/>
      <c r="F88" s="116"/>
      <c r="G88" s="116"/>
      <c r="H88" s="116"/>
    </row>
    <row r="89" spans="1:8" ht="15.75" x14ac:dyDescent="0.25">
      <c r="A89" s="129" t="s">
        <v>95</v>
      </c>
      <c r="B89" s="120">
        <v>115.08</v>
      </c>
      <c r="C89" s="115"/>
      <c r="D89" s="116"/>
      <c r="E89" s="116"/>
      <c r="F89" s="116"/>
      <c r="G89" s="116"/>
      <c r="H89" s="116"/>
    </row>
    <row r="90" spans="1:8" ht="15.75" x14ac:dyDescent="0.25">
      <c r="A90" s="129" t="s">
        <v>96</v>
      </c>
      <c r="B90" s="120">
        <v>648.48</v>
      </c>
      <c r="C90" s="122"/>
      <c r="D90" s="122"/>
      <c r="E90" s="116"/>
      <c r="F90" s="116"/>
      <c r="G90" s="116"/>
      <c r="H90" s="116"/>
    </row>
    <row r="91" spans="1:8" ht="16.5" thickBot="1" x14ac:dyDescent="0.3">
      <c r="A91" s="129" t="s">
        <v>97</v>
      </c>
      <c r="B91" s="125">
        <v>666.44</v>
      </c>
      <c r="C91" s="115"/>
      <c r="D91" s="116"/>
      <c r="E91" s="116"/>
      <c r="F91" s="116"/>
      <c r="G91" s="116"/>
      <c r="H91" s="116"/>
    </row>
    <row r="92" spans="1:8" ht="16.5" thickBot="1" x14ac:dyDescent="0.3">
      <c r="A92" s="126" t="s">
        <v>98</v>
      </c>
      <c r="B92" s="127">
        <v>28734.379999999997</v>
      </c>
      <c r="C92" s="115"/>
      <c r="D92" s="116"/>
      <c r="E92" s="116"/>
      <c r="F92" s="116"/>
      <c r="G92" s="116"/>
      <c r="H92" s="116"/>
    </row>
    <row r="93" spans="1:8" ht="15.75" x14ac:dyDescent="0.25">
      <c r="A93" s="128" t="s">
        <v>99</v>
      </c>
      <c r="B93" s="41">
        <v>1563.98</v>
      </c>
      <c r="C93" s="115"/>
      <c r="D93" s="116"/>
      <c r="E93" s="116"/>
      <c r="F93" s="116"/>
      <c r="G93" s="116"/>
      <c r="H93" s="116"/>
    </row>
    <row r="94" spans="1:8" ht="15.75" x14ac:dyDescent="0.25">
      <c r="A94" s="129" t="s">
        <v>100</v>
      </c>
      <c r="B94" s="120">
        <v>6188.03</v>
      </c>
      <c r="C94" s="115"/>
      <c r="D94" s="116"/>
      <c r="E94" s="116"/>
      <c r="F94" s="116"/>
      <c r="G94" s="116"/>
      <c r="H94" s="116"/>
    </row>
    <row r="95" spans="1:8" ht="15.75" x14ac:dyDescent="0.25">
      <c r="A95" s="129" t="s">
        <v>101</v>
      </c>
      <c r="B95" s="120">
        <v>19362.02</v>
      </c>
      <c r="C95" s="122"/>
      <c r="D95" s="122"/>
      <c r="E95" s="116"/>
      <c r="F95" s="116"/>
      <c r="G95" s="116"/>
      <c r="H95" s="116"/>
    </row>
    <row r="96" spans="1:8" ht="15.75" x14ac:dyDescent="0.25">
      <c r="A96" s="129" t="s">
        <v>102</v>
      </c>
      <c r="B96" s="120">
        <v>14.18</v>
      </c>
      <c r="C96" s="115"/>
      <c r="D96" s="116"/>
      <c r="E96" s="116"/>
      <c r="F96" s="116"/>
      <c r="G96" s="116"/>
      <c r="H96" s="116"/>
    </row>
    <row r="97" spans="1:8" ht="15.75" x14ac:dyDescent="0.25">
      <c r="A97" s="129" t="s">
        <v>103</v>
      </c>
      <c r="B97" s="120">
        <v>801.6</v>
      </c>
      <c r="C97" s="124"/>
      <c r="D97" s="116"/>
      <c r="E97" s="116"/>
      <c r="F97" s="116"/>
      <c r="G97" s="116"/>
      <c r="H97" s="116"/>
    </row>
    <row r="98" spans="1:8" ht="15.75" x14ac:dyDescent="0.25">
      <c r="A98" s="129" t="s">
        <v>104</v>
      </c>
      <c r="B98" s="120">
        <v>108.8</v>
      </c>
      <c r="C98" s="124"/>
      <c r="D98" s="116"/>
      <c r="E98" s="116"/>
      <c r="F98" s="116"/>
      <c r="G98" s="116"/>
      <c r="H98" s="116"/>
    </row>
    <row r="99" spans="1:8" ht="16.5" thickBot="1" x14ac:dyDescent="0.3">
      <c r="A99" s="129" t="s">
        <v>105</v>
      </c>
      <c r="B99" s="132">
        <v>695.77</v>
      </c>
      <c r="C99" s="124"/>
      <c r="D99" s="116"/>
      <c r="E99" s="116"/>
      <c r="F99" s="116"/>
      <c r="G99" s="116"/>
      <c r="H99" s="116"/>
    </row>
    <row r="100" spans="1:8" ht="16.5" thickBot="1" x14ac:dyDescent="0.3">
      <c r="A100" s="126" t="s">
        <v>106</v>
      </c>
      <c r="B100" s="127">
        <v>14587.200000000003</v>
      </c>
      <c r="C100" s="115"/>
      <c r="D100" s="116"/>
      <c r="E100" s="116"/>
      <c r="F100" s="116"/>
      <c r="G100" s="116"/>
      <c r="H100" s="116"/>
    </row>
    <row r="101" spans="1:8" ht="15.75" x14ac:dyDescent="0.25">
      <c r="A101" s="128" t="s">
        <v>107</v>
      </c>
      <c r="B101" s="41">
        <v>112.8</v>
      </c>
      <c r="C101" s="115"/>
      <c r="D101" s="116"/>
      <c r="E101" s="116"/>
      <c r="F101" s="116"/>
      <c r="G101" s="116"/>
      <c r="H101" s="116"/>
    </row>
    <row r="102" spans="1:8" ht="15.75" x14ac:dyDescent="0.25">
      <c r="A102" s="129" t="s">
        <v>108</v>
      </c>
      <c r="B102" s="120">
        <v>3610.4</v>
      </c>
      <c r="C102" s="115"/>
      <c r="D102" s="116"/>
      <c r="E102" s="116"/>
      <c r="F102" s="116"/>
      <c r="G102" s="116"/>
      <c r="H102" s="116"/>
    </row>
    <row r="103" spans="1:8" ht="15.75" x14ac:dyDescent="0.25">
      <c r="A103" s="129" t="s">
        <v>109</v>
      </c>
      <c r="B103" s="120">
        <v>560</v>
      </c>
      <c r="C103" s="115"/>
      <c r="D103" s="116"/>
      <c r="E103" s="116"/>
      <c r="F103" s="116"/>
      <c r="G103" s="116"/>
      <c r="H103" s="116"/>
    </row>
    <row r="104" spans="1:8" ht="15.75" x14ac:dyDescent="0.25">
      <c r="A104" s="129" t="s">
        <v>110</v>
      </c>
      <c r="B104" s="120">
        <v>5303.2</v>
      </c>
      <c r="C104" s="115"/>
      <c r="D104" s="116"/>
      <c r="E104" s="116"/>
      <c r="F104" s="116"/>
      <c r="G104" s="116"/>
      <c r="H104" s="116"/>
    </row>
    <row r="105" spans="1:8" ht="15.75" x14ac:dyDescent="0.25">
      <c r="A105" s="129" t="s">
        <v>111</v>
      </c>
      <c r="B105" s="120">
        <v>419.2</v>
      </c>
      <c r="C105" s="116"/>
      <c r="D105" s="116"/>
      <c r="E105" s="116"/>
      <c r="F105" s="116"/>
      <c r="G105" s="116"/>
      <c r="H105" s="116"/>
    </row>
    <row r="106" spans="1:8" ht="15.75" x14ac:dyDescent="0.25">
      <c r="A106" s="129" t="s">
        <v>112</v>
      </c>
      <c r="B106" s="120">
        <v>172.8</v>
      </c>
      <c r="C106" s="115"/>
      <c r="D106" s="116"/>
      <c r="E106" s="116"/>
      <c r="F106" s="116"/>
      <c r="G106" s="116"/>
      <c r="H106" s="116"/>
    </row>
    <row r="107" spans="1:8" ht="15.75" x14ac:dyDescent="0.25">
      <c r="A107" s="129" t="s">
        <v>113</v>
      </c>
      <c r="B107" s="120">
        <v>367.2</v>
      </c>
      <c r="C107" s="115"/>
      <c r="D107" s="116"/>
      <c r="E107" s="116"/>
      <c r="F107" s="116"/>
      <c r="G107" s="116"/>
      <c r="H107" s="116"/>
    </row>
    <row r="108" spans="1:8" ht="15.75" x14ac:dyDescent="0.25">
      <c r="A108" s="129" t="s">
        <v>114</v>
      </c>
      <c r="B108" s="120">
        <v>787.2</v>
      </c>
      <c r="C108" s="115"/>
      <c r="D108" s="116"/>
      <c r="E108" s="116"/>
      <c r="F108" s="116"/>
      <c r="G108" s="116"/>
      <c r="H108" s="116"/>
    </row>
    <row r="109" spans="1:8" ht="16.5" thickBot="1" x14ac:dyDescent="0.3">
      <c r="A109" s="129" t="s">
        <v>115</v>
      </c>
      <c r="B109" s="120">
        <v>3254.4</v>
      </c>
      <c r="C109" s="124"/>
      <c r="D109" s="116"/>
      <c r="E109" s="116"/>
      <c r="F109" s="116"/>
      <c r="G109" s="116"/>
      <c r="H109" s="116"/>
    </row>
    <row r="110" spans="1:8" ht="16.5" thickBot="1" x14ac:dyDescent="0.3">
      <c r="A110" s="126" t="s">
        <v>116</v>
      </c>
      <c r="B110" s="127">
        <v>1214.46</v>
      </c>
      <c r="C110" s="115"/>
      <c r="D110" s="116"/>
      <c r="E110" s="116"/>
      <c r="F110" s="116"/>
      <c r="G110" s="116"/>
      <c r="H110" s="116"/>
    </row>
    <row r="111" spans="1:8" ht="15.75" x14ac:dyDescent="0.25">
      <c r="A111" s="129" t="s">
        <v>117</v>
      </c>
      <c r="B111" s="120">
        <v>885.24</v>
      </c>
      <c r="C111" s="133"/>
      <c r="D111" s="133"/>
      <c r="E111" s="116"/>
      <c r="F111" s="116"/>
      <c r="G111" s="116"/>
      <c r="H111" s="116"/>
    </row>
    <row r="112" spans="1:8" ht="16.5" thickBot="1" x14ac:dyDescent="0.3">
      <c r="A112" s="119" t="s">
        <v>118</v>
      </c>
      <c r="B112" s="120">
        <v>329.22</v>
      </c>
      <c r="C112" s="116"/>
      <c r="D112" s="116"/>
      <c r="E112" s="116"/>
      <c r="F112" s="116"/>
      <c r="G112" s="116"/>
      <c r="H112" s="116"/>
    </row>
    <row r="113" spans="1:8" ht="16.5" thickBot="1" x14ac:dyDescent="0.3">
      <c r="A113" s="126" t="s">
        <v>119</v>
      </c>
      <c r="B113" s="127">
        <v>711.52</v>
      </c>
      <c r="C113" s="115"/>
      <c r="D113" s="116"/>
      <c r="E113" s="116"/>
      <c r="F113" s="116"/>
      <c r="G113" s="116"/>
      <c r="H113" s="116"/>
    </row>
    <row r="114" spans="1:8" ht="15.75" x14ac:dyDescent="0.25">
      <c r="A114" s="129" t="s">
        <v>120</v>
      </c>
      <c r="B114" s="120">
        <v>187.2</v>
      </c>
      <c r="C114" s="115"/>
      <c r="D114" s="116"/>
      <c r="E114" s="116"/>
      <c r="F114" s="116"/>
      <c r="G114" s="116"/>
      <c r="H114" s="116"/>
    </row>
    <row r="115" spans="1:8" ht="15.75" x14ac:dyDescent="0.25">
      <c r="A115" s="129" t="s">
        <v>121</v>
      </c>
      <c r="B115" s="120">
        <v>192</v>
      </c>
      <c r="C115" s="115"/>
      <c r="D115" s="116"/>
      <c r="E115" s="116"/>
      <c r="F115" s="116"/>
      <c r="G115" s="116"/>
      <c r="H115" s="116"/>
    </row>
    <row r="116" spans="1:8" ht="16.5" thickBot="1" x14ac:dyDescent="0.3">
      <c r="A116" s="129" t="s">
        <v>122</v>
      </c>
      <c r="B116" s="120">
        <v>332.32</v>
      </c>
      <c r="C116" s="116"/>
      <c r="D116" s="116"/>
      <c r="E116" s="116"/>
      <c r="F116" s="116"/>
      <c r="G116" s="116"/>
      <c r="H116" s="116"/>
    </row>
    <row r="117" spans="1:8" ht="16.5" thickBot="1" x14ac:dyDescent="0.3">
      <c r="A117" s="126" t="s">
        <v>123</v>
      </c>
      <c r="B117" s="127">
        <v>5731.22</v>
      </c>
      <c r="C117" s="115"/>
      <c r="D117" s="116"/>
      <c r="E117" s="116"/>
      <c r="F117" s="116"/>
      <c r="G117" s="116"/>
      <c r="H117" s="116"/>
    </row>
    <row r="118" spans="1:8" ht="15.75" x14ac:dyDescent="0.25">
      <c r="A118" s="134" t="s">
        <v>124</v>
      </c>
      <c r="B118" s="120">
        <v>448.02</v>
      </c>
      <c r="C118" s="121"/>
      <c r="D118" s="121"/>
      <c r="E118" s="116"/>
      <c r="F118" s="116"/>
      <c r="G118" s="116"/>
      <c r="H118" s="116"/>
    </row>
    <row r="119" spans="1:8" ht="15.75" x14ac:dyDescent="0.25">
      <c r="A119" s="134" t="s">
        <v>125</v>
      </c>
      <c r="B119" s="120">
        <v>830.83</v>
      </c>
      <c r="C119" s="116"/>
      <c r="D119" s="116"/>
      <c r="E119" s="116"/>
      <c r="F119" s="116"/>
      <c r="G119" s="116"/>
      <c r="H119" s="116"/>
    </row>
    <row r="120" spans="1:8" ht="15.75" x14ac:dyDescent="0.25">
      <c r="A120" s="134" t="s">
        <v>126</v>
      </c>
      <c r="B120" s="120">
        <v>38.4</v>
      </c>
      <c r="C120" s="115"/>
      <c r="D120" s="116"/>
      <c r="E120" s="116"/>
      <c r="F120" s="116"/>
      <c r="G120" s="116"/>
      <c r="H120" s="116"/>
    </row>
    <row r="121" spans="1:8" ht="15.75" x14ac:dyDescent="0.25">
      <c r="A121" s="134" t="s">
        <v>127</v>
      </c>
      <c r="B121" s="120">
        <v>252.9</v>
      </c>
      <c r="C121" s="115"/>
      <c r="D121" s="116"/>
      <c r="E121" s="116"/>
      <c r="F121" s="116"/>
      <c r="G121" s="116"/>
      <c r="H121" s="116"/>
    </row>
    <row r="122" spans="1:8" ht="15.75" x14ac:dyDescent="0.25">
      <c r="A122" s="134" t="s">
        <v>128</v>
      </c>
      <c r="B122" s="120">
        <v>243.2</v>
      </c>
      <c r="C122" s="115"/>
      <c r="D122" s="116"/>
      <c r="E122" s="116"/>
      <c r="F122" s="116"/>
      <c r="G122" s="116"/>
      <c r="H122" s="116"/>
    </row>
    <row r="123" spans="1:8" ht="15.75" x14ac:dyDescent="0.25">
      <c r="A123" t="s">
        <v>129</v>
      </c>
      <c r="B123" s="120">
        <v>3796.8</v>
      </c>
      <c r="C123" s="115"/>
      <c r="D123" s="116"/>
      <c r="E123" s="116"/>
      <c r="F123" s="116"/>
      <c r="G123" s="116"/>
      <c r="H123" s="116"/>
    </row>
    <row r="124" spans="1:8" ht="16.5" thickBot="1" x14ac:dyDescent="0.3">
      <c r="A124" s="134" t="s">
        <v>130</v>
      </c>
      <c r="B124" s="120">
        <v>121.07</v>
      </c>
      <c r="C124" s="115"/>
      <c r="D124" s="116"/>
      <c r="E124" s="116"/>
      <c r="F124" s="116"/>
      <c r="G124" s="116"/>
      <c r="H124" s="116"/>
    </row>
    <row r="125" spans="1:8" ht="16.5" thickBot="1" x14ac:dyDescent="0.3">
      <c r="A125" s="126" t="s">
        <v>131</v>
      </c>
      <c r="B125" s="127">
        <v>8586.2000000000007</v>
      </c>
      <c r="C125" s="115"/>
      <c r="D125" s="116"/>
      <c r="E125" s="116"/>
      <c r="F125" s="116"/>
      <c r="G125" s="116"/>
      <c r="H125" s="116"/>
    </row>
    <row r="126" spans="1:8" ht="15.75" x14ac:dyDescent="0.25">
      <c r="A126" s="119" t="s">
        <v>132</v>
      </c>
      <c r="B126" s="41">
        <v>261.60000000000002</v>
      </c>
      <c r="C126" s="115"/>
      <c r="D126" s="116"/>
      <c r="E126" s="116"/>
      <c r="F126" s="116"/>
      <c r="G126" s="116"/>
      <c r="H126" s="116"/>
    </row>
    <row r="127" spans="1:8" ht="15.75" x14ac:dyDescent="0.25">
      <c r="A127" s="119" t="s">
        <v>133</v>
      </c>
      <c r="B127" s="120">
        <v>1132.19</v>
      </c>
      <c r="C127" s="116"/>
      <c r="D127" s="116"/>
      <c r="E127" s="116"/>
      <c r="F127" s="116"/>
      <c r="G127" s="116"/>
      <c r="H127" s="116"/>
    </row>
    <row r="128" spans="1:8" ht="15.75" x14ac:dyDescent="0.25">
      <c r="A128" s="119" t="s">
        <v>134</v>
      </c>
      <c r="B128" s="120">
        <v>604.79999999999995</v>
      </c>
      <c r="C128" s="115"/>
      <c r="D128" s="116"/>
      <c r="E128" s="116"/>
      <c r="F128" s="116"/>
      <c r="G128" s="116"/>
      <c r="H128" s="116"/>
    </row>
    <row r="129" spans="1:8" ht="15.75" x14ac:dyDescent="0.25">
      <c r="A129" s="119" t="s">
        <v>135</v>
      </c>
      <c r="B129" s="120">
        <v>38.4</v>
      </c>
      <c r="C129" s="115"/>
      <c r="D129" s="116"/>
      <c r="E129" s="116"/>
      <c r="F129" s="116"/>
      <c r="G129" s="116"/>
      <c r="H129" s="116"/>
    </row>
    <row r="130" spans="1:8" ht="15.75" x14ac:dyDescent="0.25">
      <c r="A130" s="119" t="s">
        <v>136</v>
      </c>
      <c r="B130" s="120">
        <v>3090.01</v>
      </c>
      <c r="C130" s="121"/>
      <c r="D130" s="121"/>
      <c r="E130" s="116"/>
      <c r="F130" s="116"/>
      <c r="G130" s="116"/>
      <c r="H130" s="116"/>
    </row>
    <row r="131" spans="1:8" ht="15.75" x14ac:dyDescent="0.25">
      <c r="A131" s="119" t="s">
        <v>137</v>
      </c>
      <c r="B131" s="120">
        <v>630.4</v>
      </c>
      <c r="C131" s="115"/>
      <c r="D131" s="116"/>
      <c r="E131" s="116"/>
      <c r="F131" s="116"/>
      <c r="G131" s="116"/>
      <c r="H131" s="116"/>
    </row>
    <row r="132" spans="1:8" ht="16.5" thickBot="1" x14ac:dyDescent="0.3">
      <c r="A132" s="119" t="s">
        <v>138</v>
      </c>
      <c r="B132" s="125">
        <v>2828.8</v>
      </c>
      <c r="C132" s="116"/>
      <c r="D132" s="116"/>
      <c r="E132" s="116"/>
      <c r="F132" s="116"/>
      <c r="G132" s="116"/>
      <c r="H132" s="116"/>
    </row>
    <row r="133" spans="1:8" ht="16.5" thickBot="1" x14ac:dyDescent="0.3">
      <c r="A133" s="111" t="s">
        <v>139</v>
      </c>
      <c r="B133" s="147">
        <v>205454.05</v>
      </c>
      <c r="C133" s="115"/>
      <c r="D133" s="116"/>
      <c r="E133" s="116"/>
      <c r="F133" s="116"/>
      <c r="G133" s="116"/>
      <c r="H133" s="116"/>
    </row>
    <row r="134" spans="1:8" ht="15.75" x14ac:dyDescent="0.25">
      <c r="A134" s="135"/>
      <c r="B134" s="136"/>
      <c r="C134" s="116"/>
      <c r="D134" s="116"/>
      <c r="E134" s="116"/>
      <c r="F134" s="116"/>
      <c r="G134" s="116"/>
      <c r="H134" s="116"/>
    </row>
    <row r="135" spans="1:8" ht="15.75" x14ac:dyDescent="0.25">
      <c r="A135" s="135"/>
      <c r="B135" s="136"/>
      <c r="C135" s="116"/>
      <c r="D135" s="116"/>
      <c r="E135" s="116"/>
      <c r="F135" s="116"/>
      <c r="G135" s="116"/>
      <c r="H135" s="116"/>
    </row>
    <row r="136" spans="1:8" ht="15.75" x14ac:dyDescent="0.25">
      <c r="A136" s="135"/>
      <c r="B136" s="136"/>
      <c r="C136" s="116"/>
      <c r="D136" s="116"/>
      <c r="E136" s="116"/>
      <c r="F136" s="116"/>
      <c r="G136" s="116"/>
      <c r="H136" s="116"/>
    </row>
    <row r="137" spans="1:8" ht="15.75" x14ac:dyDescent="0.25">
      <c r="A137" s="137"/>
      <c r="B137" s="136"/>
      <c r="C137" s="116"/>
      <c r="D137" s="116"/>
      <c r="E137" s="116"/>
      <c r="F137" s="116"/>
      <c r="G137" s="116"/>
      <c r="H137" s="116"/>
    </row>
    <row r="138" spans="1:8" ht="15.75" x14ac:dyDescent="0.25">
      <c r="A138" s="135"/>
      <c r="B138" s="136"/>
      <c r="C138" s="116"/>
      <c r="D138" s="116"/>
      <c r="E138" s="116"/>
      <c r="F138" s="116"/>
      <c r="G138" s="116"/>
      <c r="H138" s="116"/>
    </row>
    <row r="139" spans="1:8" ht="15.75" x14ac:dyDescent="0.25">
      <c r="A139" s="135"/>
      <c r="B139" s="136"/>
      <c r="C139" s="116"/>
      <c r="D139" s="116"/>
      <c r="E139" s="116"/>
      <c r="F139" s="116"/>
      <c r="G139" s="116"/>
      <c r="H139" s="116"/>
    </row>
    <row r="140" spans="1:8" ht="15.75" x14ac:dyDescent="0.25">
      <c r="A140" s="135"/>
      <c r="B140" s="136"/>
      <c r="C140" s="116"/>
      <c r="D140" s="116"/>
      <c r="E140" s="116"/>
      <c r="F140" s="116"/>
      <c r="G140" s="116"/>
      <c r="H140" s="116"/>
    </row>
    <row r="141" spans="1:8" ht="15.75" x14ac:dyDescent="0.25">
      <c r="A141" s="135"/>
      <c r="B141" s="136"/>
      <c r="C141" s="116"/>
      <c r="D141" s="116"/>
      <c r="E141" s="116"/>
      <c r="F141" s="116"/>
      <c r="G141" s="116"/>
      <c r="H141" s="116"/>
    </row>
    <row r="142" spans="1:8" ht="15.75" x14ac:dyDescent="0.25">
      <c r="A142" s="135"/>
      <c r="B142" s="136"/>
      <c r="C142" s="116"/>
      <c r="D142" s="116"/>
      <c r="E142" s="116"/>
      <c r="F142" s="116"/>
      <c r="G142" s="116"/>
      <c r="H142" s="116"/>
    </row>
    <row r="143" spans="1:8" ht="15.75" x14ac:dyDescent="0.25">
      <c r="A143" s="135"/>
      <c r="B143" s="136"/>
      <c r="C143" s="116"/>
      <c r="D143" s="116"/>
      <c r="E143" s="116"/>
      <c r="F143" s="116"/>
      <c r="G143" s="116"/>
      <c r="H143" s="116"/>
    </row>
    <row r="144" spans="1:8" ht="15.75" x14ac:dyDescent="0.25">
      <c r="A144" s="138"/>
      <c r="B144" s="139"/>
    </row>
  </sheetData>
  <mergeCells count="16">
    <mergeCell ref="F36:G36"/>
    <mergeCell ref="D1:E1"/>
    <mergeCell ref="A2:I2"/>
    <mergeCell ref="K2:S4"/>
    <mergeCell ref="A4:H4"/>
    <mergeCell ref="A6:A7"/>
    <mergeCell ref="B6:B7"/>
    <mergeCell ref="C6:D6"/>
    <mergeCell ref="E6:F6"/>
    <mergeCell ref="G6:H6"/>
    <mergeCell ref="J6:K6"/>
    <mergeCell ref="L6:M6"/>
    <mergeCell ref="B25:B26"/>
    <mergeCell ref="C25:D25"/>
    <mergeCell ref="G25:J25"/>
    <mergeCell ref="L25:M25"/>
  </mergeCells>
  <conditionalFormatting sqref="B134:B143">
    <cfRule type="top10" dxfId="0" priority="1" stopIfTrue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ПЪРВО ТРИМЕСЕЧИЕ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MGrigorova</cp:lastModifiedBy>
  <dcterms:created xsi:type="dcterms:W3CDTF">2021-01-18T12:44:57Z</dcterms:created>
  <dcterms:modified xsi:type="dcterms:W3CDTF">2022-06-27T13:31:15Z</dcterms:modified>
</cp:coreProperties>
</file>